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104" windowHeight="7356"/>
  </bookViews>
  <sheets>
    <sheet name="2016硕士" sheetId="2" r:id="rId1"/>
    <sheet name="Sheet1" sheetId="3" r:id="rId2"/>
  </sheets>
  <definedNames>
    <definedName name="OLE_LINK3" localSheetId="0">'2016硕士'!$E$9</definedName>
  </definedNames>
  <calcPr calcId="124519"/>
</workbook>
</file>

<file path=xl/calcChain.xml><?xml version="1.0" encoding="utf-8"?>
<calcChain xmlns="http://schemas.openxmlformats.org/spreadsheetml/2006/main">
  <c r="K10" i="2"/>
  <c r="N10" s="1"/>
  <c r="N9"/>
  <c r="K9"/>
  <c r="N8"/>
  <c r="M8"/>
  <c r="M7"/>
  <c r="N7" s="1"/>
</calcChain>
</file>

<file path=xl/sharedStrings.xml><?xml version="1.0" encoding="utf-8"?>
<sst xmlns="http://schemas.openxmlformats.org/spreadsheetml/2006/main" count="41" uniqueCount="36">
  <si>
    <t>培养单位名称（公章）：商学院</t>
  </si>
  <si>
    <r>
      <rPr>
        <sz val="10"/>
        <color theme="1"/>
        <rFont val="黑体"/>
        <charset val="134"/>
      </rPr>
      <t>序号</t>
    </r>
  </si>
  <si>
    <r>
      <rPr>
        <sz val="10"/>
        <color theme="1"/>
        <rFont val="黑体"/>
        <charset val="134"/>
      </rPr>
      <t>姓名</t>
    </r>
  </si>
  <si>
    <r>
      <rPr>
        <sz val="10"/>
        <color theme="1"/>
        <rFont val="黑体"/>
        <charset val="134"/>
      </rPr>
      <t>专业</t>
    </r>
  </si>
  <si>
    <r>
      <rPr>
        <sz val="10"/>
        <color theme="1"/>
        <rFont val="黑体"/>
        <charset val="134"/>
      </rPr>
      <t>成果情况</t>
    </r>
  </si>
  <si>
    <r>
      <rPr>
        <sz val="10"/>
        <color theme="1"/>
        <rFont val="黑体"/>
        <charset val="134"/>
      </rPr>
      <t>文章名称</t>
    </r>
  </si>
  <si>
    <r>
      <rPr>
        <sz val="10"/>
        <color theme="1"/>
        <rFont val="黑体"/>
        <charset val="134"/>
      </rPr>
      <t>作者顺序</t>
    </r>
  </si>
  <si>
    <r>
      <rPr>
        <sz val="10"/>
        <color theme="1"/>
        <rFont val="黑体"/>
        <charset val="134"/>
      </rPr>
      <t>出版时间</t>
    </r>
  </si>
  <si>
    <r>
      <rPr>
        <sz val="10"/>
        <color theme="1"/>
        <rFont val="黑体"/>
        <charset val="134"/>
      </rPr>
      <t>刊物名称</t>
    </r>
  </si>
  <si>
    <t>刊物  等级</t>
  </si>
  <si>
    <r>
      <rPr>
        <sz val="10"/>
        <color theme="1"/>
        <rFont val="黑体"/>
        <charset val="134"/>
      </rPr>
      <t>记分</t>
    </r>
  </si>
  <si>
    <r>
      <rPr>
        <sz val="10"/>
        <color theme="1"/>
        <rFont val="黑体"/>
        <charset val="134"/>
      </rPr>
      <t>成果分</t>
    </r>
  </si>
  <si>
    <t>成果标准分值</t>
  </si>
  <si>
    <r>
      <rPr>
        <sz val="10"/>
        <color theme="1"/>
        <rFont val="黑体"/>
        <charset val="134"/>
      </rPr>
      <t>德育分</t>
    </r>
  </si>
  <si>
    <t>德育标准分值</t>
  </si>
  <si>
    <r>
      <rPr>
        <sz val="10"/>
        <color theme="1"/>
        <rFont val="黑体"/>
        <charset val="134"/>
      </rPr>
      <t>总分</t>
    </r>
  </si>
  <si>
    <t>C</t>
  </si>
  <si>
    <r>
      <rPr>
        <sz val="10"/>
        <color theme="1"/>
        <rFont val="宋体"/>
        <charset val="134"/>
      </rPr>
      <t>企业管理</t>
    </r>
  </si>
  <si>
    <r>
      <rPr>
        <sz val="10"/>
        <color theme="1"/>
        <rFont val="宋体"/>
        <charset val="134"/>
      </rPr>
      <t>经济管理</t>
    </r>
  </si>
  <si>
    <t>D</t>
  </si>
  <si>
    <r>
      <rPr>
        <sz val="10"/>
        <color theme="1"/>
        <rFont val="Times New Roman"/>
        <family val="1"/>
      </rPr>
      <t>D(CSSCI</t>
    </r>
    <r>
      <rPr>
        <sz val="10"/>
        <color theme="1"/>
        <rFont val="宋体"/>
        <charset val="134"/>
      </rPr>
      <t>集刊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</si>
  <si>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charset val="134"/>
      </rPr>
      <t>刘碧莹</t>
    </r>
  </si>
  <si>
    <r>
      <rPr>
        <sz val="10"/>
        <color theme="1"/>
        <rFont val="宋体"/>
        <charset val="134"/>
      </rPr>
      <t>中国旅游发展与宏观经济增长的非线性时变因果关系</t>
    </r>
  </si>
  <si>
    <t>除导师外第一作者</t>
  </si>
  <si>
    <r>
      <rPr>
        <sz val="10"/>
        <color theme="1"/>
        <rFont val="宋体"/>
        <charset val="134"/>
      </rPr>
      <t>王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宋体"/>
        <charset val="134"/>
      </rPr>
      <t>钰</t>
    </r>
  </si>
  <si>
    <t>数量经济学</t>
  </si>
  <si>
    <r>
      <rPr>
        <sz val="10"/>
        <color theme="1"/>
        <rFont val="宋体"/>
        <charset val="134"/>
      </rPr>
      <t>命令控制与碳排放权可交易环境政策模拟下的减排效应</t>
    </r>
  </si>
  <si>
    <r>
      <rPr>
        <sz val="10"/>
        <color theme="1"/>
        <rFont val="宋体"/>
        <charset val="134"/>
      </rPr>
      <t>吉林大学社会科学学报</t>
    </r>
  </si>
  <si>
    <r>
      <rPr>
        <sz val="10"/>
        <color theme="1"/>
        <rFont val="宋体"/>
        <charset val="134"/>
      </rPr>
      <t>王俏茹</t>
    </r>
  </si>
  <si>
    <r>
      <rPr>
        <sz val="10"/>
        <color theme="1"/>
        <rFont val="宋体"/>
        <charset val="134"/>
      </rPr>
      <t>最终消费率与经济增长的非线性关系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charset val="134"/>
      </rPr>
      <t>基于</t>
    </r>
    <r>
      <rPr>
        <sz val="10"/>
        <color theme="1"/>
        <rFont val="Times New Roman"/>
        <family val="1"/>
      </rPr>
      <t>PSTR</t>
    </r>
    <r>
      <rPr>
        <sz val="10"/>
        <color theme="1"/>
        <rFont val="宋体"/>
        <charset val="134"/>
      </rPr>
      <t>模型的国际经验分析</t>
    </r>
  </si>
  <si>
    <t>国际经贸探索</t>
  </si>
  <si>
    <r>
      <rPr>
        <sz val="10"/>
        <color theme="1"/>
        <rFont val="宋体"/>
        <charset val="134"/>
      </rPr>
      <t>常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宋体"/>
        <charset val="134"/>
      </rPr>
      <t>芳</t>
    </r>
  </si>
  <si>
    <r>
      <rPr>
        <sz val="10"/>
        <color theme="1"/>
        <rFont val="宋体"/>
        <charset val="134"/>
      </rPr>
      <t>会计学</t>
    </r>
  </si>
  <si>
    <r>
      <rPr>
        <sz val="10"/>
        <color theme="1"/>
        <rFont val="宋体"/>
        <charset val="134"/>
      </rPr>
      <t>制度的分配性与制度变迁的权力逻辑</t>
    </r>
  </si>
  <si>
    <r>
      <rPr>
        <sz val="10"/>
        <color theme="1"/>
        <rFont val="宋体"/>
        <charset val="134"/>
      </rPr>
      <t>制度经济学研究</t>
    </r>
  </si>
  <si>
    <t>商学院2017年硕士研究生（2016级）国家奖学金获得者一览表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</si>
</sst>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Times New Roman"/>
      <family val="1"/>
    </font>
    <font>
      <sz val="10"/>
      <color theme="1"/>
      <name val="黑体"/>
      <charset val="134"/>
    </font>
    <font>
      <b/>
      <sz val="10"/>
      <color theme="1"/>
      <name val="Times New Roman"/>
      <family val="1"/>
    </font>
    <font>
      <sz val="10"/>
      <color theme="1"/>
      <name val="宋体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57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57" fontId="3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57" fontId="3" fillId="0" borderId="0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708660</xdr:colOff>
      <xdr:row>1</xdr:row>
      <xdr:rowOff>151303</xdr:rowOff>
    </xdr:to>
    <xdr:pic>
      <xdr:nvPicPr>
        <xdr:cNvPr id="2" name="图片 1" descr="商学院新字体矢量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25980" cy="50927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3</xdr:col>
      <xdr:colOff>708660</xdr:colOff>
      <xdr:row>1</xdr:row>
      <xdr:rowOff>151303</xdr:rowOff>
    </xdr:to>
    <xdr:pic>
      <xdr:nvPicPr>
        <xdr:cNvPr id="3" name="图片 2" descr="商学院新字体矢量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25980" cy="509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S9" sqref="S9"/>
    </sheetView>
  </sheetViews>
  <sheetFormatPr defaultColWidth="8.88671875" defaultRowHeight="14.4"/>
  <cols>
    <col min="1" max="1" width="4.21875" customWidth="1"/>
    <col min="2" max="2" width="6.5546875" customWidth="1"/>
    <col min="3" max="3" width="9.88671875" customWidth="1"/>
    <col min="4" max="4" width="38.5546875" customWidth="1"/>
    <col min="5" max="5" width="8.88671875" customWidth="1"/>
    <col min="6" max="6" width="10.5546875" customWidth="1"/>
    <col min="7" max="7" width="15.88671875" customWidth="1"/>
    <col min="8" max="8" width="7.109375" customWidth="1"/>
    <col min="9" max="9" width="5.109375" customWidth="1"/>
    <col min="10" max="10" width="6.44140625" customWidth="1"/>
    <col min="11" max="11" width="5.77734375" customWidth="1"/>
    <col min="12" max="12" width="6.44140625" customWidth="1"/>
    <col min="13" max="13" width="6" customWidth="1"/>
    <col min="14" max="14" width="5.88671875" customWidth="1"/>
  </cols>
  <sheetData>
    <row r="1" spans="1:14" ht="28.2" customHeight="1"/>
    <row r="2" spans="1:14" ht="21.6" customHeight="1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5.8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25.8" customHeight="1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27" customHeight="1">
      <c r="A5" s="28" t="s">
        <v>1</v>
      </c>
      <c r="B5" s="28" t="s">
        <v>2</v>
      </c>
      <c r="C5" s="28" t="s">
        <v>3</v>
      </c>
      <c r="D5" s="28" t="s">
        <v>4</v>
      </c>
      <c r="E5" s="31"/>
      <c r="F5" s="31"/>
      <c r="G5" s="28"/>
      <c r="H5" s="28"/>
      <c r="I5" s="28"/>
      <c r="J5" s="28"/>
      <c r="K5" s="33"/>
      <c r="L5" s="33"/>
      <c r="M5" s="33"/>
      <c r="N5" s="33"/>
    </row>
    <row r="6" spans="1:14" ht="40.799999999999997" customHeight="1">
      <c r="A6" s="31"/>
      <c r="B6" s="31"/>
      <c r="C6" s="31"/>
      <c r="D6" s="1" t="s">
        <v>5</v>
      </c>
      <c r="E6" s="1" t="s">
        <v>6</v>
      </c>
      <c r="F6" s="1" t="s">
        <v>7</v>
      </c>
      <c r="G6" s="1" t="s">
        <v>8</v>
      </c>
      <c r="H6" s="5" t="s">
        <v>9</v>
      </c>
      <c r="I6" s="1" t="s">
        <v>10</v>
      </c>
      <c r="J6" s="1" t="s">
        <v>11</v>
      </c>
      <c r="K6" s="5" t="s">
        <v>12</v>
      </c>
      <c r="L6" s="1" t="s">
        <v>13</v>
      </c>
      <c r="M6" s="5" t="s">
        <v>14</v>
      </c>
      <c r="N6" s="1" t="s">
        <v>15</v>
      </c>
    </row>
    <row r="7" spans="1:14" ht="31.2" customHeight="1">
      <c r="A7" s="1">
        <v>1</v>
      </c>
      <c r="B7" s="1" t="s">
        <v>21</v>
      </c>
      <c r="C7" s="1" t="s">
        <v>17</v>
      </c>
      <c r="D7" s="6" t="s">
        <v>22</v>
      </c>
      <c r="E7" s="2" t="s">
        <v>23</v>
      </c>
      <c r="F7" s="7">
        <v>42948</v>
      </c>
      <c r="G7" s="8" t="s">
        <v>18</v>
      </c>
      <c r="H7" s="1" t="s">
        <v>16</v>
      </c>
      <c r="I7" s="19">
        <v>10</v>
      </c>
      <c r="J7" s="19">
        <v>10</v>
      </c>
      <c r="K7" s="20">
        <v>70</v>
      </c>
      <c r="L7" s="19">
        <v>22.5</v>
      </c>
      <c r="M7" s="21">
        <f>L7/25*100*30%</f>
        <v>27</v>
      </c>
      <c r="N7" s="22">
        <f>K7+M7</f>
        <v>97</v>
      </c>
    </row>
    <row r="8" spans="1:14" ht="33" customHeight="1">
      <c r="A8" s="1">
        <v>2</v>
      </c>
      <c r="B8" s="1" t="s">
        <v>24</v>
      </c>
      <c r="C8" s="1" t="s">
        <v>25</v>
      </c>
      <c r="D8" s="9" t="s">
        <v>26</v>
      </c>
      <c r="E8" s="2" t="s">
        <v>23</v>
      </c>
      <c r="F8" s="7">
        <v>42795</v>
      </c>
      <c r="G8" s="2" t="s">
        <v>27</v>
      </c>
      <c r="H8" s="1" t="s">
        <v>16</v>
      </c>
      <c r="I8" s="20">
        <v>10</v>
      </c>
      <c r="J8" s="20">
        <v>10</v>
      </c>
      <c r="K8" s="20">
        <v>70</v>
      </c>
      <c r="L8" s="20">
        <v>22</v>
      </c>
      <c r="M8" s="21">
        <f>L8/25*100*30%</f>
        <v>26.4</v>
      </c>
      <c r="N8" s="21">
        <f>K8+M8</f>
        <v>96.4</v>
      </c>
    </row>
    <row r="9" spans="1:14" ht="31.8" customHeight="1">
      <c r="A9" s="2">
        <v>3</v>
      </c>
      <c r="B9" s="1" t="s">
        <v>28</v>
      </c>
      <c r="C9" s="1" t="s">
        <v>25</v>
      </c>
      <c r="D9" s="6" t="s">
        <v>29</v>
      </c>
      <c r="E9" s="2" t="s">
        <v>23</v>
      </c>
      <c r="F9" s="10">
        <v>42795</v>
      </c>
      <c r="G9" s="11" t="s">
        <v>30</v>
      </c>
      <c r="H9" s="12" t="s">
        <v>19</v>
      </c>
      <c r="I9" s="19">
        <v>4</v>
      </c>
      <c r="J9" s="19">
        <v>4</v>
      </c>
      <c r="K9" s="20">
        <f>J9/10*100*70%</f>
        <v>28</v>
      </c>
      <c r="L9" s="19">
        <v>25</v>
      </c>
      <c r="M9" s="22">
        <v>30</v>
      </c>
      <c r="N9" s="22">
        <f>K9+M9</f>
        <v>58</v>
      </c>
    </row>
    <row r="10" spans="1:14" ht="29.4" customHeight="1">
      <c r="A10" s="2">
        <v>4</v>
      </c>
      <c r="B10" s="1" t="s">
        <v>31</v>
      </c>
      <c r="C10" s="1" t="s">
        <v>32</v>
      </c>
      <c r="D10" s="13" t="s">
        <v>33</v>
      </c>
      <c r="E10" s="2" t="s">
        <v>23</v>
      </c>
      <c r="F10" s="7">
        <v>42705</v>
      </c>
      <c r="G10" s="14" t="s">
        <v>34</v>
      </c>
      <c r="H10" s="2" t="s">
        <v>20</v>
      </c>
      <c r="I10" s="19">
        <v>4</v>
      </c>
      <c r="J10" s="19">
        <v>4</v>
      </c>
      <c r="K10" s="20">
        <f>J10/10*100*70%</f>
        <v>28</v>
      </c>
      <c r="L10" s="19">
        <v>22.5</v>
      </c>
      <c r="M10" s="22">
        <v>27</v>
      </c>
      <c r="N10" s="22">
        <f>K10+M10</f>
        <v>55</v>
      </c>
    </row>
    <row r="11" spans="1:14" ht="29.4" customHeight="1">
      <c r="A11" s="3"/>
      <c r="B11" s="4"/>
      <c r="C11" s="4"/>
      <c r="D11" s="15"/>
      <c r="E11" s="3"/>
      <c r="F11" s="16"/>
      <c r="G11" s="4"/>
      <c r="H11" s="3"/>
      <c r="I11" s="23"/>
      <c r="J11" s="23"/>
      <c r="K11" s="24"/>
      <c r="L11" s="23"/>
      <c r="M11" s="25"/>
      <c r="N11" s="25"/>
    </row>
    <row r="12" spans="1:14" ht="24.6" customHeight="1">
      <c r="A12" s="3"/>
      <c r="B12" s="4"/>
      <c r="C12" s="4"/>
      <c r="D12" s="17"/>
      <c r="E12" s="18"/>
      <c r="F12" s="16"/>
      <c r="G12" s="3"/>
      <c r="H12" s="4"/>
      <c r="I12" s="23"/>
      <c r="J12" s="23"/>
      <c r="K12" s="24"/>
      <c r="L12" s="23"/>
      <c r="M12" s="25"/>
      <c r="N12" s="25"/>
    </row>
    <row r="13" spans="1:14" ht="15.6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6" spans="1:14" ht="15.6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</sheetData>
  <mergeCells count="9">
    <mergeCell ref="A2:N3"/>
    <mergeCell ref="A4:N4"/>
    <mergeCell ref="D5:N5"/>
    <mergeCell ref="A13:N13"/>
    <mergeCell ref="A16:G16"/>
    <mergeCell ref="H16:N16"/>
    <mergeCell ref="A5:A6"/>
    <mergeCell ref="B5:B6"/>
    <mergeCell ref="C5:C6"/>
  </mergeCells>
  <phoneticPr fontId="11" type="noConversion"/>
  <pageMargins left="0.25" right="0.179861111111111" top="0.75" bottom="0.75" header="0.3" footer="0.3"/>
  <pageSetup paperSize="9" orientation="landscape" horizontalDpi="200" verticalDpi="3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6" sqref="L26"/>
    </sheetView>
  </sheetViews>
  <sheetFormatPr defaultRowHeight="14.4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2016硕士</vt:lpstr>
      <vt:lpstr>Sheet1</vt:lpstr>
      <vt:lpstr>'2016硕士'!OLE_LINK3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2006-09-13T11:21:00Z</dcterms:created>
  <dcterms:modified xsi:type="dcterms:W3CDTF">2017-10-17T06:33:28Z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  <property fmtid="{D5CDD505-2E9C-101B-9397-08002B2CF9AE}" pid="3" name="KSOReadingLayout">
    <vt:bool>true</vt:bool>
  </property>
</Properties>
</file>